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Uxe1qV4RAGUSgizUw03u2szbIJSNTD2KeAbhoKoHKm8="/>
    </ext>
  </extLst>
</workbook>
</file>

<file path=xl/sharedStrings.xml><?xml version="1.0" encoding="utf-8"?>
<sst xmlns="http://schemas.openxmlformats.org/spreadsheetml/2006/main" count="26" uniqueCount="26">
  <si>
    <t>Gressoney La Trinitè Monboso Hotel 2025</t>
  </si>
  <si>
    <t>Voce</t>
  </si>
  <si>
    <t>Note</t>
  </si>
  <si>
    <t>Prezzi</t>
  </si>
  <si>
    <t>Adulto</t>
  </si>
  <si>
    <t>vacanza intera o 3 notti
stesso prezzo totale</t>
  </si>
  <si>
    <t>0-3</t>
  </si>
  <si>
    <t>3-12,99</t>
  </si>
  <si>
    <t>-50% in 3°/4° Letto con due adulti</t>
  </si>
  <si>
    <t>13-17,99</t>
  </si>
  <si>
    <t>-10% in 3°/4° Letto con due adulti</t>
  </si>
  <si>
    <t>singola</t>
  </si>
  <si>
    <t>+++ Poca disponibilità +++</t>
  </si>
  <si>
    <t xml:space="preserve">parziale </t>
  </si>
  <si>
    <t>soggiorno 1 o 2 notti
prezzo a notte</t>
  </si>
  <si>
    <t>3-12 parz</t>
  </si>
  <si>
    <t>12-17 parz</t>
  </si>
  <si>
    <t>LE RIDUZIONI BAMBINI VERRANNO APPLICATE IN CAMERA CON DUE ADULTI PAGANTI A TARIFFA INTERA</t>
  </si>
  <si>
    <t>TABELLA PER CALCOLO QUOTE</t>
  </si>
  <si>
    <t>Famiglia:</t>
  </si>
  <si>
    <t>Cognome</t>
  </si>
  <si>
    <t>Nome</t>
  </si>
  <si>
    <t>data di nascita xx/xx/xxxx</t>
  </si>
  <si>
    <t>età</t>
  </si>
  <si>
    <t>Prezzo</t>
  </si>
  <si>
    <t>TOTALE FAMIGLIA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</si>
</sst>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&quot;€&quot;_-;\-* #,##0.00\ &quot;€&quot;_-;_-* &quot;-&quot;??\ &quot;€&quot;_-;_-@"/>
    <numFmt numFmtId="165" formatCode="D/M/YYYY"/>
  </numFmts>
  <fonts count="8">
    <font>
      <sz val="11.0"/>
      <color theme="1"/>
      <name val="Aptos Narrow"/>
      <scheme val="minor"/>
    </font>
    <font>
      <b/>
      <sz val="14.0"/>
      <color theme="1"/>
      <name val="Aptos Narrow"/>
    </font>
    <font>
      <b/>
      <sz val="12.0"/>
      <color theme="1"/>
      <name val="Aptos Narrow"/>
    </font>
    <font/>
    <font>
      <sz val="11.0"/>
      <color theme="1"/>
      <name val="Aptos Narrow"/>
    </font>
    <font>
      <b/>
      <sz val="11.0"/>
      <color theme="1"/>
      <name val="Aptos Narrow"/>
    </font>
    <font>
      <b/>
      <i/>
      <sz val="12.0"/>
      <color rgb="FFFF0000"/>
      <name val="Aptos Narrow"/>
    </font>
    <font>
      <sz val="11.0"/>
      <color rgb="FF000000"/>
      <name val="Quattrocento Sans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1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3" fillId="0" fontId="3" numFmtId="0" xfId="0" applyBorder="1" applyFont="1"/>
    <xf borderId="1" fillId="0" fontId="4" numFmtId="0" xfId="0" applyBorder="1" applyFont="1"/>
    <xf borderId="4" fillId="0" fontId="4" numFmtId="164" xfId="0" applyAlignment="1" applyBorder="1" applyFont="1" applyNumberFormat="1">
      <alignment horizontal="center" shrinkToFit="0" vertical="center" wrapText="1"/>
    </xf>
    <xf borderId="1" fillId="0" fontId="5" numFmtId="164" xfId="0" applyBorder="1" applyFont="1" applyNumberFormat="1"/>
    <xf quotePrefix="1" borderId="1" fillId="0" fontId="4" numFmtId="0" xfId="0" applyBorder="1" applyFont="1"/>
    <xf borderId="5" fillId="0" fontId="3" numFmtId="0" xfId="0" applyBorder="1" applyFont="1"/>
    <xf quotePrefix="1" borderId="1" fillId="0" fontId="4" numFmtId="164" xfId="0" applyBorder="1" applyFont="1" applyNumberFormat="1"/>
    <xf borderId="6" fillId="0" fontId="3" numFmtId="0" xfId="0" applyBorder="1" applyFont="1"/>
    <xf borderId="1" fillId="2" fontId="4" numFmtId="0" xfId="0" applyBorder="1" applyFill="1" applyFont="1"/>
    <xf quotePrefix="1" borderId="4" fillId="2" fontId="4" numFmtId="9" xfId="0" applyAlignment="1" applyBorder="1" applyFont="1" applyNumberFormat="1">
      <alignment horizontal="center" shrinkToFit="0" vertical="center" wrapText="1"/>
    </xf>
    <xf borderId="2" fillId="2" fontId="5" numFmtId="164" xfId="0" applyAlignment="1" applyBorder="1" applyFont="1" applyNumberFormat="1">
      <alignment horizontal="center"/>
    </xf>
    <xf quotePrefix="1" borderId="1" fillId="2" fontId="4" numFmtId="0" xfId="0" applyBorder="1" applyFont="1"/>
    <xf borderId="7" fillId="0" fontId="6" numFmtId="0" xfId="0" applyAlignment="1" applyBorder="1" applyFont="1">
      <alignment horizontal="center" shrinkToFit="0" wrapText="1"/>
    </xf>
    <xf borderId="7" fillId="0" fontId="3" numFmtId="0" xfId="0" applyBorder="1" applyFont="1"/>
    <xf borderId="8" fillId="0" fontId="1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5" numFmtId="0" xfId="0" applyAlignment="1" applyBorder="1" applyFont="1">
      <alignment horizontal="center" vertical="center"/>
    </xf>
    <xf borderId="1" fillId="0" fontId="2" numFmtId="0" xfId="0" applyBorder="1" applyFont="1"/>
    <xf borderId="1" fillId="0" fontId="5" numFmtId="0" xfId="0" applyBorder="1" applyFont="1"/>
    <xf borderId="1" fillId="0" fontId="5" numFmtId="165" xfId="0" applyAlignment="1" applyBorder="1" applyFont="1" applyNumberFormat="1">
      <alignment horizontal="center"/>
    </xf>
    <xf borderId="14" fillId="0" fontId="5" numFmtId="0" xfId="0" applyBorder="1" applyFont="1"/>
    <xf borderId="1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vertical="center"/>
    </xf>
    <xf borderId="13" fillId="0" fontId="4" numFmtId="0" xfId="0" applyBorder="1" applyFont="1"/>
    <xf borderId="1" fillId="0" fontId="4" numFmtId="165" xfId="0" applyBorder="1" applyFont="1" applyNumberFormat="1"/>
    <xf borderId="1" fillId="0" fontId="4" numFmtId="2" xfId="0" applyBorder="1" applyFont="1" applyNumberFormat="1"/>
    <xf borderId="14" fillId="0" fontId="4" numFmtId="164" xfId="0" applyBorder="1" applyFont="1" applyNumberFormat="1"/>
    <xf borderId="0" fillId="0" fontId="7" numFmtId="0" xfId="0" applyFont="1"/>
    <xf borderId="11" fillId="0" fontId="4" numFmtId="0" xfId="0" applyBorder="1" applyFont="1"/>
    <xf borderId="12" fillId="0" fontId="4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5.88"/>
    <col customWidth="1" min="2" max="2" width="27.75"/>
    <col customWidth="1" min="3" max="3" width="31.63"/>
    <col customWidth="1" min="4" max="4" width="19.75"/>
    <col customWidth="1" min="5" max="5" width="13.63"/>
    <col customWidth="1" min="6" max="6" width="8.13"/>
    <col customWidth="1" min="7" max="7" width="8.88"/>
    <col customWidth="1" min="8" max="26" width="7.63"/>
  </cols>
  <sheetData>
    <row r="1" ht="14.25" customHeight="1">
      <c r="A1" s="1" t="s">
        <v>0</v>
      </c>
    </row>
    <row r="2" ht="14.25" customHeight="1"/>
    <row r="3" ht="14.25" customHeight="1">
      <c r="A3" s="2" t="s">
        <v>1</v>
      </c>
      <c r="B3" s="2" t="s">
        <v>2</v>
      </c>
      <c r="C3" s="3" t="s">
        <v>3</v>
      </c>
      <c r="D3" s="4"/>
    </row>
    <row r="4" ht="14.25" customHeight="1">
      <c r="A4" s="5" t="s">
        <v>4</v>
      </c>
      <c r="B4" s="6" t="s">
        <v>5</v>
      </c>
      <c r="C4" s="7"/>
      <c r="D4" s="7">
        <v>260.0</v>
      </c>
    </row>
    <row r="5" ht="14.25" customHeight="1">
      <c r="A5" s="8" t="s">
        <v>6</v>
      </c>
      <c r="B5" s="9"/>
      <c r="C5" s="7"/>
      <c r="D5" s="7">
        <v>0.0</v>
      </c>
    </row>
    <row r="6" ht="14.25" customHeight="1">
      <c r="A6" s="8" t="s">
        <v>7</v>
      </c>
      <c r="B6" s="9"/>
      <c r="C6" s="10" t="s">
        <v>8</v>
      </c>
      <c r="D6" s="7">
        <v>130.0</v>
      </c>
    </row>
    <row r="7" ht="14.25" customHeight="1">
      <c r="A7" s="8" t="s">
        <v>9</v>
      </c>
      <c r="B7" s="9"/>
      <c r="C7" s="10" t="s">
        <v>10</v>
      </c>
      <c r="D7" s="7">
        <v>234.0</v>
      </c>
    </row>
    <row r="8" ht="14.25" customHeight="1">
      <c r="A8" s="5" t="s">
        <v>11</v>
      </c>
      <c r="B8" s="11"/>
      <c r="C8" s="10" t="s">
        <v>12</v>
      </c>
      <c r="D8" s="7">
        <v>360.0</v>
      </c>
    </row>
    <row r="9" ht="14.25" customHeight="1">
      <c r="A9" s="12" t="s">
        <v>13</v>
      </c>
      <c r="B9" s="13" t="s">
        <v>14</v>
      </c>
      <c r="C9" s="14">
        <v>84.0</v>
      </c>
      <c r="D9" s="4"/>
    </row>
    <row r="10" ht="14.25" customHeight="1">
      <c r="A10" s="15" t="s">
        <v>15</v>
      </c>
      <c r="B10" s="9"/>
      <c r="C10" s="14">
        <f>+C9*0.5</f>
        <v>42</v>
      </c>
      <c r="D10" s="4"/>
    </row>
    <row r="11" ht="14.25" customHeight="1">
      <c r="A11" s="15" t="s">
        <v>16</v>
      </c>
      <c r="B11" s="11"/>
      <c r="C11" s="14">
        <f>+C9*0.9</f>
        <v>75.6</v>
      </c>
      <c r="D11" s="4"/>
    </row>
    <row r="12" ht="14.25" customHeight="1">
      <c r="A12" s="16" t="s">
        <v>17</v>
      </c>
      <c r="B12" s="17"/>
      <c r="C12" s="17"/>
      <c r="D12" s="17"/>
    </row>
    <row r="13" ht="14.25" customHeight="1"/>
    <row r="14" ht="18.75" customHeight="1">
      <c r="A14" s="18" t="s">
        <v>18</v>
      </c>
      <c r="B14" s="19"/>
      <c r="C14" s="19"/>
      <c r="D14" s="19"/>
      <c r="E14" s="20"/>
    </row>
    <row r="15" ht="14.25" customHeight="1">
      <c r="A15" s="21"/>
      <c r="E15" s="22"/>
    </row>
    <row r="16" ht="14.25" customHeight="1">
      <c r="A16" s="23" t="s">
        <v>19</v>
      </c>
      <c r="B16" s="24"/>
      <c r="C16" s="25"/>
      <c r="D16" s="26">
        <v>45847.0</v>
      </c>
      <c r="E16" s="27"/>
    </row>
    <row r="17" ht="14.25" customHeight="1">
      <c r="A17" s="23" t="s">
        <v>20</v>
      </c>
      <c r="B17" s="28" t="s">
        <v>21</v>
      </c>
      <c r="C17" s="28" t="s">
        <v>22</v>
      </c>
      <c r="D17" s="28" t="s">
        <v>23</v>
      </c>
      <c r="E17" s="29" t="s">
        <v>24</v>
      </c>
    </row>
    <row r="18" ht="14.25" customHeight="1">
      <c r="A18" s="30"/>
      <c r="B18" s="5"/>
      <c r="C18" s="31">
        <v>29986.0</v>
      </c>
      <c r="D18" s="32">
        <f t="shared" ref="D18:D24" si="1">($D$16-C18)/365.25</f>
        <v>43.42505133</v>
      </c>
      <c r="E18" s="33">
        <f t="shared" ref="E18:E24" si="2">+IF(D18&gt;17.99,$D$4,1)*IF(AND(D18&gt;12.99,D18&lt;17.99),$D$7,1)*IF(AND(D18&gt;2.99,D18&lt;12.99),$D$6,1)*IF(D18&lt;2.99,0,1)</f>
        <v>260</v>
      </c>
      <c r="G18" s="34"/>
    </row>
    <row r="19" ht="14.25" customHeight="1">
      <c r="A19" s="30"/>
      <c r="B19" s="5"/>
      <c r="C19" s="31">
        <v>31170.0</v>
      </c>
      <c r="D19" s="32">
        <f t="shared" si="1"/>
        <v>40.183436</v>
      </c>
      <c r="E19" s="33">
        <f t="shared" si="2"/>
        <v>260</v>
      </c>
    </row>
    <row r="20" ht="14.25" customHeight="1">
      <c r="A20" s="30"/>
      <c r="B20" s="5"/>
      <c r="C20" s="31">
        <v>43026.0</v>
      </c>
      <c r="D20" s="32">
        <f t="shared" si="1"/>
        <v>7.72347707</v>
      </c>
      <c r="E20" s="33">
        <f t="shared" si="2"/>
        <v>130</v>
      </c>
    </row>
    <row r="21" ht="14.25" customHeight="1">
      <c r="A21" s="30"/>
      <c r="B21" s="5"/>
      <c r="C21" s="31">
        <v>43560.0</v>
      </c>
      <c r="D21" s="32">
        <f t="shared" si="1"/>
        <v>6.26146475</v>
      </c>
      <c r="E21" s="33">
        <f t="shared" si="2"/>
        <v>130</v>
      </c>
    </row>
    <row r="22" ht="14.25" customHeight="1">
      <c r="A22" s="30"/>
      <c r="B22" s="5"/>
      <c r="C22" s="31">
        <v>45847.0</v>
      </c>
      <c r="D22" s="32">
        <f t="shared" si="1"/>
        <v>0</v>
      </c>
      <c r="E22" s="33">
        <f t="shared" si="2"/>
        <v>0</v>
      </c>
    </row>
    <row r="23" ht="14.25" customHeight="1">
      <c r="A23" s="30"/>
      <c r="B23" s="5"/>
      <c r="C23" s="31">
        <v>45847.0</v>
      </c>
      <c r="D23" s="32">
        <f t="shared" si="1"/>
        <v>0</v>
      </c>
      <c r="E23" s="33">
        <f t="shared" si="2"/>
        <v>0</v>
      </c>
    </row>
    <row r="24" ht="14.25" customHeight="1">
      <c r="A24" s="30"/>
      <c r="B24" s="5"/>
      <c r="C24" s="31">
        <v>45847.0</v>
      </c>
      <c r="D24" s="32">
        <f t="shared" si="1"/>
        <v>0</v>
      </c>
      <c r="E24" s="33">
        <f t="shared" si="2"/>
        <v>0</v>
      </c>
    </row>
    <row r="25" ht="14.25" customHeight="1">
      <c r="A25" s="35"/>
      <c r="E25" s="36"/>
    </row>
    <row r="26" ht="14.25" customHeight="1">
      <c r="A26" s="37" t="s">
        <v>25</v>
      </c>
      <c r="B26" s="38"/>
      <c r="C26" s="38"/>
      <c r="D26" s="38"/>
      <c r="E26" s="39">
        <f>SUM(E18:E25)</f>
        <v>780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12:D13"/>
    <mergeCell ref="A14:E15"/>
    <mergeCell ref="A1:D1"/>
    <mergeCell ref="C3:D3"/>
    <mergeCell ref="B4:B8"/>
    <mergeCell ref="B9:B11"/>
    <mergeCell ref="C9:D9"/>
    <mergeCell ref="C10:D10"/>
    <mergeCell ref="C11:D1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2024-03-08T17:54:03Z</dcterms:created>
  <dc:creator>Nettuno Manrico</dc:creator>
</cp:coreProperties>
</file>